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NGOS" sheetId="1" r:id="rId1"/>
    <sheet name="SUMMERY" sheetId="2" r:id="rId2"/>
  </sheets>
  <definedNames>
    <definedName name="_xlnm.Database">NGOS!$B$3:$V$23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J12" i="2"/>
  <c r="J17" i="1"/>
  <c r="H12" i="2"/>
  <c r="E17" i="1"/>
  <c r="F17"/>
  <c r="G17"/>
  <c r="H17"/>
  <c r="I17"/>
  <c r="K17"/>
  <c r="L17"/>
  <c r="M17"/>
  <c r="N17"/>
  <c r="O17"/>
  <c r="P17"/>
  <c r="Q17"/>
  <c r="R17"/>
  <c r="S17"/>
  <c r="T17"/>
  <c r="U17"/>
  <c r="C12" i="2"/>
  <c r="D12"/>
  <c r="E12"/>
  <c r="F12"/>
  <c r="G12"/>
  <c r="I12"/>
  <c r="K12"/>
  <c r="L12"/>
  <c r="M12"/>
  <c r="N12"/>
  <c r="O12"/>
  <c r="P12"/>
  <c r="Q12"/>
  <c r="R12"/>
  <c r="S12"/>
  <c r="B12"/>
</calcChain>
</file>

<file path=xl/sharedStrings.xml><?xml version="1.0" encoding="utf-8"?>
<sst xmlns="http://schemas.openxmlformats.org/spreadsheetml/2006/main" count="93" uniqueCount="62">
  <si>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</si>
  <si>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</si>
  <si>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</si>
  <si>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</si>
  <si>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</si>
  <si>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</si>
  <si>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</si>
  <si>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</si>
  <si>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</si>
  <si>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</si>
  <si>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</si>
  <si>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</si>
  <si>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</si>
  <si>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</si>
  <si>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</si>
  <si>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</si>
  <si>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</si>
  <si>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</si>
  <si>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INSP SAF</t>
  </si>
  <si>
    <t>SI SAF</t>
  </si>
  <si>
    <t>ASI SAF</t>
  </si>
  <si>
    <t>ASI(R)</t>
  </si>
  <si>
    <t>ASI(M)</t>
  </si>
  <si>
    <t>HR</t>
  </si>
  <si>
    <t>MVR</t>
  </si>
  <si>
    <t>NO</t>
  </si>
  <si>
    <t xml:space="preserve">TOTAL </t>
  </si>
  <si>
    <t>AC</t>
  </si>
  <si>
    <t>NETPAY</t>
  </si>
  <si>
    <t>DC</t>
  </si>
  <si>
    <t>GPF</t>
  </si>
  <si>
    <t>MANOJ VERMA</t>
  </si>
  <si>
    <t>200000547</t>
  </si>
  <si>
    <t>PARMAL SINGH MEHRA</t>
  </si>
  <si>
    <t>273003305</t>
  </si>
  <si>
    <t>SATYA PAL SINGH</t>
  </si>
  <si>
    <t>130011269</t>
  </si>
  <si>
    <t>MIKHAIL TOPPO</t>
  </si>
  <si>
    <t>140015642</t>
  </si>
  <si>
    <t>SEETA RAM KEER</t>
  </si>
  <si>
    <t>090003646</t>
  </si>
  <si>
    <t>FELIRAM SAHARIYA</t>
  </si>
  <si>
    <t>130011284</t>
  </si>
  <si>
    <t>SISAF</t>
  </si>
  <si>
    <t>GAYA PRASAD</t>
  </si>
  <si>
    <t>090007167</t>
  </si>
  <si>
    <t>VINOD KUMAR SINGH</t>
  </si>
  <si>
    <t>110010862</t>
  </si>
  <si>
    <t>VIJAY SHARMA</t>
  </si>
  <si>
    <t>390001728</t>
  </si>
  <si>
    <t>AMRAT KIRKETTA</t>
  </si>
  <si>
    <t>250012758</t>
  </si>
  <si>
    <t>RAJENDRA PRASAD</t>
  </si>
  <si>
    <t>140008381</t>
  </si>
  <si>
    <t>RAKESH KUMAR ARYA</t>
  </si>
  <si>
    <t>141017521</t>
  </si>
  <si>
    <t>SI(R)</t>
  </si>
  <si>
    <t>GOVERDHAN LAL BOHRE</t>
  </si>
  <si>
    <t>140008065</t>
  </si>
  <si>
    <t>SUMMERY GPF PAY MONTH OF 10/2024</t>
  </si>
  <si>
    <t>GPF PAY MONTH OF 10/2024</t>
  </si>
  <si>
    <t>HRA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</si>
</sst>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16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0" fillId="0" borderId="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opLeftCell="A10" zoomScale="130" zoomScaleNormal="130" workbookViewId="0">
      <selection activeCell="C15" sqref="C15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7.42578125" style="1" customWidth="1"/>
    <col min="8" max="8" width="7.7109375" style="1" customWidth="1"/>
    <col min="9" max="9" width="7" style="1" bestFit="1" customWidth="1"/>
    <col min="10" max="10" width="7" style="1" customWidth="1"/>
    <col min="11" max="11" width="8.42578125" style="1" bestFit="1" customWidth="1"/>
    <col min="12" max="12" width="11.28515625" style="1" bestFit="1" customWidth="1"/>
    <col min="13" max="13" width="9.140625" style="1" customWidth="1"/>
    <col min="14" max="14" width="7.7109375" style="1" customWidth="1"/>
    <col min="15" max="15" width="9.28515625" style="1" customWidth="1"/>
    <col min="16" max="16" width="7.42578125" style="1" customWidth="1"/>
    <col min="17" max="17" width="7.85546875" style="1" customWidth="1"/>
    <col min="18" max="18" width="9" style="1" customWidth="1"/>
    <col min="19" max="19" width="6.7109375" style="1" customWidth="1"/>
    <col min="20" max="20" width="7.28515625" style="1" bestFit="1" customWidth="1"/>
    <col min="21" max="21" width="11.28515625" style="1" bestFit="1" customWidth="1"/>
    <col min="22" max="22" width="10.85546875" style="10" bestFit="1" customWidth="1"/>
    <col min="23" max="16384" width="9.140625" style="2"/>
  </cols>
  <sheetData>
    <row r="1" spans="1:22" s="14" customFormat="1" ht="20.100000000000001" customHeight="1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15"/>
    </row>
    <row r="2" spans="1:22" s="14" customFormat="1" ht="20.100000000000001" customHeight="1">
      <c r="A2" s="35" t="s">
        <v>60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15"/>
    </row>
    <row r="3" spans="1:22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61</v>
      </c>
      <c r="K3" s="24" t="s">
        <v>7</v>
      </c>
      <c r="L3" s="24" t="s">
        <v>8</v>
      </c>
      <c r="M3" s="24" t="s">
        <v>30</v>
      </c>
      <c r="N3" s="24" t="s">
        <v>9</v>
      </c>
      <c r="O3" s="24" t="s">
        <v>10</v>
      </c>
      <c r="P3" s="24" t="s">
        <v>23</v>
      </c>
      <c r="Q3" s="24" t="s">
        <v>11</v>
      </c>
      <c r="R3" s="24" t="s">
        <v>12</v>
      </c>
      <c r="S3" s="24" t="s">
        <v>24</v>
      </c>
      <c r="T3" s="24" t="s">
        <v>13</v>
      </c>
      <c r="U3" s="24" t="s">
        <v>14</v>
      </c>
    </row>
    <row r="4" spans="1:22" s="16" customFormat="1" ht="30" customHeight="1">
      <c r="A4" s="5">
        <v>1</v>
      </c>
      <c r="B4" s="4" t="s">
        <v>29</v>
      </c>
      <c r="C4" s="4" t="s">
        <v>32</v>
      </c>
      <c r="D4" s="4" t="s">
        <v>31</v>
      </c>
      <c r="E4" s="4">
        <v>95400</v>
      </c>
      <c r="F4" s="4">
        <v>43884</v>
      </c>
      <c r="G4" s="33">
        <v>0</v>
      </c>
      <c r="H4" s="4">
        <v>0</v>
      </c>
      <c r="I4" s="4">
        <v>60</v>
      </c>
      <c r="J4" s="33">
        <v>0</v>
      </c>
      <c r="K4" s="33">
        <v>0</v>
      </c>
      <c r="L4" s="4">
        <v>139344</v>
      </c>
      <c r="M4" s="4">
        <v>25000</v>
      </c>
      <c r="N4" s="4">
        <v>400</v>
      </c>
      <c r="O4" s="4">
        <v>113944</v>
      </c>
      <c r="P4" s="33">
        <v>0</v>
      </c>
      <c r="Q4" s="4">
        <v>208</v>
      </c>
      <c r="R4" s="4">
        <v>15000</v>
      </c>
      <c r="S4" s="4">
        <v>250</v>
      </c>
      <c r="T4" s="4">
        <v>0</v>
      </c>
      <c r="U4" s="4">
        <v>98486</v>
      </c>
    </row>
    <row r="5" spans="1:22" s="16" customFormat="1" ht="30" customHeight="1">
      <c r="A5" s="5">
        <v>2</v>
      </c>
      <c r="B5" s="4" t="s">
        <v>27</v>
      </c>
      <c r="C5" s="4" t="s">
        <v>34</v>
      </c>
      <c r="D5" s="4" t="s">
        <v>33</v>
      </c>
      <c r="E5" s="4">
        <v>77700</v>
      </c>
      <c r="F5" s="4">
        <v>35742</v>
      </c>
      <c r="G5" s="33">
        <v>0</v>
      </c>
      <c r="H5" s="4">
        <v>0</v>
      </c>
      <c r="I5" s="4">
        <v>60</v>
      </c>
      <c r="J5" s="33">
        <v>0</v>
      </c>
      <c r="K5" s="4">
        <v>0</v>
      </c>
      <c r="L5" s="4">
        <v>113502</v>
      </c>
      <c r="M5" s="4">
        <v>15000</v>
      </c>
      <c r="N5" s="4">
        <v>400</v>
      </c>
      <c r="O5" s="4">
        <v>98102</v>
      </c>
      <c r="P5" s="33">
        <v>0</v>
      </c>
      <c r="Q5" s="4">
        <v>250</v>
      </c>
      <c r="R5" s="4">
        <v>3000</v>
      </c>
      <c r="S5" s="4">
        <v>250</v>
      </c>
      <c r="T5" s="4">
        <v>0</v>
      </c>
      <c r="U5" s="4">
        <v>94602</v>
      </c>
    </row>
    <row r="6" spans="1:22" s="16" customFormat="1" ht="30" customHeight="1">
      <c r="A6" s="5">
        <v>3</v>
      </c>
      <c r="B6" s="4" t="s">
        <v>27</v>
      </c>
      <c r="C6" s="4" t="s">
        <v>36</v>
      </c>
      <c r="D6" s="4" t="s">
        <v>35</v>
      </c>
      <c r="E6" s="4">
        <v>65000</v>
      </c>
      <c r="F6" s="4">
        <v>29900</v>
      </c>
      <c r="G6" s="33">
        <v>0</v>
      </c>
      <c r="H6" s="4">
        <v>1018</v>
      </c>
      <c r="I6" s="4">
        <v>60</v>
      </c>
      <c r="J6" s="33">
        <v>0</v>
      </c>
      <c r="K6" s="4">
        <v>1000</v>
      </c>
      <c r="L6" s="4">
        <v>96978</v>
      </c>
      <c r="M6" s="4">
        <v>12000</v>
      </c>
      <c r="N6" s="4">
        <v>200</v>
      </c>
      <c r="O6" s="4">
        <v>84778</v>
      </c>
      <c r="P6" s="4">
        <v>6000</v>
      </c>
      <c r="Q6" s="4">
        <v>250</v>
      </c>
      <c r="R6" s="4">
        <v>6000</v>
      </c>
      <c r="S6" s="4">
        <v>250</v>
      </c>
      <c r="T6" s="4">
        <v>0</v>
      </c>
      <c r="U6" s="4">
        <v>72278</v>
      </c>
    </row>
    <row r="7" spans="1:22" s="13" customFormat="1" ht="30" customHeight="1">
      <c r="A7" s="5">
        <v>4</v>
      </c>
      <c r="B7" s="4" t="s">
        <v>18</v>
      </c>
      <c r="C7" s="4" t="s">
        <v>38</v>
      </c>
      <c r="D7" s="4" t="s">
        <v>37</v>
      </c>
      <c r="E7" s="4">
        <v>62700</v>
      </c>
      <c r="F7" s="4">
        <v>28842</v>
      </c>
      <c r="G7" s="33">
        <v>0</v>
      </c>
      <c r="H7" s="4">
        <v>1018</v>
      </c>
      <c r="I7" s="4">
        <v>60</v>
      </c>
      <c r="J7" s="4">
        <v>0</v>
      </c>
      <c r="K7" s="4">
        <v>1000</v>
      </c>
      <c r="L7" s="4">
        <v>93620</v>
      </c>
      <c r="M7" s="4">
        <v>15000</v>
      </c>
      <c r="N7" s="4">
        <v>200</v>
      </c>
      <c r="O7" s="4">
        <v>78420</v>
      </c>
      <c r="P7" s="33">
        <v>0</v>
      </c>
      <c r="Q7" s="4">
        <v>250</v>
      </c>
      <c r="R7" s="4">
        <v>0</v>
      </c>
      <c r="S7" s="33">
        <v>0</v>
      </c>
      <c r="T7" s="4">
        <v>0</v>
      </c>
      <c r="U7" s="4">
        <v>78170</v>
      </c>
    </row>
    <row r="8" spans="1:22" s="13" customFormat="1" ht="30" customHeight="1">
      <c r="A8" s="5">
        <v>5</v>
      </c>
      <c r="B8" s="4" t="s">
        <v>19</v>
      </c>
      <c r="C8" s="4" t="s">
        <v>40</v>
      </c>
      <c r="D8" s="4" t="s">
        <v>39</v>
      </c>
      <c r="E8" s="4">
        <v>53300</v>
      </c>
      <c r="F8" s="4">
        <v>24518</v>
      </c>
      <c r="G8" s="33">
        <v>0</v>
      </c>
      <c r="H8" s="4">
        <v>1018</v>
      </c>
      <c r="I8" s="4">
        <v>60</v>
      </c>
      <c r="J8" s="4">
        <v>0</v>
      </c>
      <c r="K8" s="4">
        <v>1000</v>
      </c>
      <c r="L8" s="4">
        <v>79896</v>
      </c>
      <c r="M8" s="4">
        <v>15000</v>
      </c>
      <c r="N8" s="4">
        <v>200</v>
      </c>
      <c r="O8" s="4">
        <v>64696</v>
      </c>
      <c r="P8" s="33">
        <v>0</v>
      </c>
      <c r="Q8" s="4">
        <v>250</v>
      </c>
      <c r="R8" s="4">
        <v>0</v>
      </c>
      <c r="S8" s="33">
        <v>0</v>
      </c>
      <c r="T8" s="4">
        <v>0</v>
      </c>
      <c r="U8" s="4">
        <v>64446</v>
      </c>
    </row>
    <row r="9" spans="1:22" s="13" customFormat="1" ht="30" customHeight="1">
      <c r="A9" s="5">
        <v>6</v>
      </c>
      <c r="B9" s="4" t="s">
        <v>19</v>
      </c>
      <c r="C9" s="4" t="s">
        <v>42</v>
      </c>
      <c r="D9" s="4" t="s">
        <v>41</v>
      </c>
      <c r="E9" s="4">
        <v>53300</v>
      </c>
      <c r="F9" s="4">
        <v>24518</v>
      </c>
      <c r="G9" s="33">
        <v>0</v>
      </c>
      <c r="H9" s="4">
        <v>1018</v>
      </c>
      <c r="I9" s="4">
        <v>60</v>
      </c>
      <c r="J9" s="4">
        <v>0</v>
      </c>
      <c r="K9" s="4">
        <v>1000</v>
      </c>
      <c r="L9" s="4">
        <v>79896</v>
      </c>
      <c r="M9" s="4">
        <v>15000</v>
      </c>
      <c r="N9" s="4">
        <v>200</v>
      </c>
      <c r="O9" s="4">
        <v>64696</v>
      </c>
      <c r="P9" s="33">
        <v>0</v>
      </c>
      <c r="Q9" s="4">
        <v>250</v>
      </c>
      <c r="R9" s="4">
        <v>0</v>
      </c>
      <c r="S9" s="33">
        <v>0</v>
      </c>
      <c r="T9" s="4">
        <v>0</v>
      </c>
      <c r="U9" s="4">
        <v>64446</v>
      </c>
    </row>
    <row r="10" spans="1:22" s="13" customFormat="1" ht="30" customHeight="1">
      <c r="A10" s="5">
        <v>7</v>
      </c>
      <c r="B10" s="4" t="s">
        <v>43</v>
      </c>
      <c r="C10" s="4" t="s">
        <v>45</v>
      </c>
      <c r="D10" s="4" t="s">
        <v>44</v>
      </c>
      <c r="E10" s="4">
        <v>61700</v>
      </c>
      <c r="F10" s="4">
        <v>28382</v>
      </c>
      <c r="G10" s="33">
        <v>0</v>
      </c>
      <c r="H10" s="4">
        <v>1018</v>
      </c>
      <c r="I10" s="4">
        <v>60</v>
      </c>
      <c r="J10" s="4">
        <v>0</v>
      </c>
      <c r="K10" s="4">
        <v>1000</v>
      </c>
      <c r="L10" s="4">
        <v>92160</v>
      </c>
      <c r="M10" s="4">
        <v>15000</v>
      </c>
      <c r="N10" s="4">
        <v>200</v>
      </c>
      <c r="O10" s="4">
        <v>76960</v>
      </c>
      <c r="P10" s="33">
        <v>0</v>
      </c>
      <c r="Q10" s="4">
        <v>250</v>
      </c>
      <c r="R10" s="4">
        <v>0</v>
      </c>
      <c r="S10" s="33">
        <v>0</v>
      </c>
      <c r="T10" s="4">
        <v>0</v>
      </c>
      <c r="U10" s="4">
        <v>76710</v>
      </c>
    </row>
    <row r="11" spans="1:22" s="13" customFormat="1" ht="30" customHeight="1">
      <c r="A11" s="5">
        <v>8</v>
      </c>
      <c r="B11" s="4" t="s">
        <v>19</v>
      </c>
      <c r="C11" s="4" t="s">
        <v>47</v>
      </c>
      <c r="D11" s="4" t="s">
        <v>46</v>
      </c>
      <c r="E11" s="4">
        <v>51700</v>
      </c>
      <c r="F11" s="4">
        <v>23782</v>
      </c>
      <c r="G11" s="33">
        <v>0</v>
      </c>
      <c r="H11" s="4">
        <v>1018</v>
      </c>
      <c r="I11" s="4">
        <v>60</v>
      </c>
      <c r="J11" s="33">
        <v>0</v>
      </c>
      <c r="K11" s="4">
        <v>1000</v>
      </c>
      <c r="L11" s="4">
        <v>77560</v>
      </c>
      <c r="M11" s="4">
        <v>12000</v>
      </c>
      <c r="N11" s="4">
        <v>200</v>
      </c>
      <c r="O11" s="4">
        <v>65360</v>
      </c>
      <c r="P11" s="33">
        <v>0</v>
      </c>
      <c r="Q11" s="4">
        <v>250</v>
      </c>
      <c r="R11" s="4">
        <v>0</v>
      </c>
      <c r="S11" s="33">
        <v>0</v>
      </c>
      <c r="T11" s="4">
        <v>5014</v>
      </c>
      <c r="U11" s="4">
        <v>60096</v>
      </c>
    </row>
    <row r="12" spans="1:22" s="13" customFormat="1" ht="30" customHeight="1">
      <c r="A12" s="5">
        <v>9</v>
      </c>
      <c r="B12" s="4" t="s">
        <v>19</v>
      </c>
      <c r="C12" s="4" t="s">
        <v>49</v>
      </c>
      <c r="D12" s="4" t="s">
        <v>48</v>
      </c>
      <c r="E12" s="4">
        <v>48700</v>
      </c>
      <c r="F12" s="4">
        <v>22402</v>
      </c>
      <c r="G12" s="33">
        <v>0</v>
      </c>
      <c r="H12" s="4">
        <v>1018</v>
      </c>
      <c r="I12" s="4">
        <v>60</v>
      </c>
      <c r="J12" s="33">
        <v>0</v>
      </c>
      <c r="K12" s="4">
        <v>1000</v>
      </c>
      <c r="L12" s="4">
        <v>73180</v>
      </c>
      <c r="M12" s="4">
        <v>12000</v>
      </c>
      <c r="N12" s="4">
        <v>200</v>
      </c>
      <c r="O12" s="4">
        <v>60980</v>
      </c>
      <c r="P12" s="33">
        <v>0</v>
      </c>
      <c r="Q12" s="4">
        <v>250</v>
      </c>
      <c r="R12" s="4">
        <v>0</v>
      </c>
      <c r="S12" s="33">
        <v>0</v>
      </c>
      <c r="T12" s="4">
        <v>0</v>
      </c>
      <c r="U12" s="4">
        <v>60730</v>
      </c>
    </row>
    <row r="13" spans="1:22" s="13" customFormat="1" ht="30" customHeight="1">
      <c r="A13" s="5">
        <v>10</v>
      </c>
      <c r="B13" s="4" t="s">
        <v>56</v>
      </c>
      <c r="C13" s="4" t="s">
        <v>58</v>
      </c>
      <c r="D13" s="4" t="s">
        <v>57</v>
      </c>
      <c r="E13" s="4">
        <v>59900</v>
      </c>
      <c r="F13" s="4">
        <v>27554</v>
      </c>
      <c r="G13" s="33">
        <v>0</v>
      </c>
      <c r="H13" s="4">
        <v>1000</v>
      </c>
      <c r="I13" s="4">
        <v>60</v>
      </c>
      <c r="J13" s="4">
        <v>911</v>
      </c>
      <c r="K13" s="4">
        <v>78</v>
      </c>
      <c r="L13" s="4">
        <v>89503</v>
      </c>
      <c r="M13" s="4">
        <v>20000</v>
      </c>
      <c r="N13" s="4">
        <v>200</v>
      </c>
      <c r="O13" s="4">
        <v>69303</v>
      </c>
      <c r="P13" s="33">
        <v>0</v>
      </c>
      <c r="Q13" s="4">
        <v>208</v>
      </c>
      <c r="R13" s="4">
        <v>3000</v>
      </c>
      <c r="S13" s="33">
        <v>0</v>
      </c>
      <c r="T13" s="4">
        <v>28</v>
      </c>
      <c r="U13" s="4">
        <v>66067</v>
      </c>
    </row>
    <row r="14" spans="1:22" s="13" customFormat="1" ht="30" customHeight="1">
      <c r="A14" s="5">
        <v>11</v>
      </c>
      <c r="B14" s="4" t="s">
        <v>20</v>
      </c>
      <c r="C14" s="4" t="s">
        <v>51</v>
      </c>
      <c r="D14" s="4" t="s">
        <v>50</v>
      </c>
      <c r="E14" s="4">
        <v>42200</v>
      </c>
      <c r="F14" s="4">
        <v>19412</v>
      </c>
      <c r="G14" s="33">
        <v>0</v>
      </c>
      <c r="H14" s="4">
        <v>1018</v>
      </c>
      <c r="I14" s="4">
        <v>60</v>
      </c>
      <c r="J14" s="4">
        <v>0</v>
      </c>
      <c r="K14" s="4">
        <v>1000</v>
      </c>
      <c r="L14" s="4">
        <v>63690</v>
      </c>
      <c r="M14" s="4">
        <v>10000</v>
      </c>
      <c r="N14" s="4">
        <v>200</v>
      </c>
      <c r="O14" s="4">
        <v>53490</v>
      </c>
      <c r="P14" s="33">
        <v>0</v>
      </c>
      <c r="Q14" s="4">
        <v>250</v>
      </c>
      <c r="R14" s="4">
        <v>0</v>
      </c>
      <c r="S14" s="33">
        <v>0</v>
      </c>
      <c r="T14" s="4">
        <v>0</v>
      </c>
      <c r="U14" s="4">
        <v>53240</v>
      </c>
    </row>
    <row r="15" spans="1:22" s="30" customFormat="1" ht="30" customHeight="1">
      <c r="A15" s="5">
        <v>12</v>
      </c>
      <c r="B15" s="4" t="s">
        <v>21</v>
      </c>
      <c r="C15" s="4" t="s">
        <v>53</v>
      </c>
      <c r="D15" s="4" t="s">
        <v>52</v>
      </c>
      <c r="E15" s="4">
        <v>59100</v>
      </c>
      <c r="F15" s="4">
        <v>27186</v>
      </c>
      <c r="G15" s="4">
        <v>30</v>
      </c>
      <c r="H15" s="4">
        <v>18</v>
      </c>
      <c r="I15" s="4">
        <v>60</v>
      </c>
      <c r="J15" s="4">
        <v>0</v>
      </c>
      <c r="K15" s="4">
        <v>1000</v>
      </c>
      <c r="L15" s="4">
        <v>87394</v>
      </c>
      <c r="M15" s="4">
        <v>7092</v>
      </c>
      <c r="N15" s="4">
        <v>200</v>
      </c>
      <c r="O15" s="4">
        <v>80102</v>
      </c>
      <c r="P15" s="33">
        <v>0</v>
      </c>
      <c r="Q15" s="4">
        <v>250</v>
      </c>
      <c r="R15" s="4">
        <v>0</v>
      </c>
      <c r="S15" s="33">
        <v>0</v>
      </c>
      <c r="T15" s="4">
        <v>0</v>
      </c>
      <c r="U15" s="4">
        <v>79852</v>
      </c>
    </row>
    <row r="16" spans="1:22" s="13" customFormat="1" ht="30" customHeight="1">
      <c r="A16" s="5">
        <v>13</v>
      </c>
      <c r="B16" s="4" t="s">
        <v>22</v>
      </c>
      <c r="C16" s="4" t="s">
        <v>55</v>
      </c>
      <c r="D16" s="4" t="s">
        <v>54</v>
      </c>
      <c r="E16" s="4">
        <v>34100</v>
      </c>
      <c r="F16" s="4">
        <v>15686</v>
      </c>
      <c r="G16" s="33">
        <v>0</v>
      </c>
      <c r="H16" s="4">
        <v>88</v>
      </c>
      <c r="I16" s="4">
        <v>60</v>
      </c>
      <c r="J16" s="4">
        <v>0</v>
      </c>
      <c r="K16" s="4">
        <v>1000</v>
      </c>
      <c r="L16" s="4">
        <v>50934</v>
      </c>
      <c r="M16" s="4">
        <v>7000</v>
      </c>
      <c r="N16" s="4">
        <v>200</v>
      </c>
      <c r="O16" s="4">
        <v>43734</v>
      </c>
      <c r="P16" s="4">
        <v>600</v>
      </c>
      <c r="Q16" s="4">
        <v>250</v>
      </c>
      <c r="R16" s="4">
        <v>0</v>
      </c>
      <c r="S16" s="33">
        <v>0</v>
      </c>
      <c r="T16" s="4">
        <v>0</v>
      </c>
      <c r="U16" s="4">
        <v>42884</v>
      </c>
    </row>
    <row r="17" spans="1:22" s="13" customFormat="1" ht="30" customHeight="1">
      <c r="A17" s="5"/>
      <c r="B17" s="4"/>
      <c r="C17" s="32"/>
      <c r="D17" s="34" t="s">
        <v>8</v>
      </c>
      <c r="E17" s="4">
        <f t="shared" ref="E17:U17" si="0">SUM(E4:E16)</f>
        <v>764800</v>
      </c>
      <c r="F17" s="4">
        <f t="shared" si="0"/>
        <v>351808</v>
      </c>
      <c r="G17" s="4">
        <f t="shared" si="0"/>
        <v>30</v>
      </c>
      <c r="H17" s="4">
        <f t="shared" si="0"/>
        <v>9250</v>
      </c>
      <c r="I17" s="4">
        <f t="shared" si="0"/>
        <v>780</v>
      </c>
      <c r="J17" s="4">
        <f>SUM(J4:J16)</f>
        <v>911</v>
      </c>
      <c r="K17" s="4">
        <f t="shared" si="0"/>
        <v>10078</v>
      </c>
      <c r="L17" s="20">
        <f t="shared" si="0"/>
        <v>1137657</v>
      </c>
      <c r="M17" s="4">
        <f t="shared" si="0"/>
        <v>180092</v>
      </c>
      <c r="N17" s="4">
        <f t="shared" si="0"/>
        <v>3000</v>
      </c>
      <c r="O17" s="3">
        <f t="shared" si="0"/>
        <v>954565</v>
      </c>
      <c r="P17" s="4">
        <f t="shared" si="0"/>
        <v>6600</v>
      </c>
      <c r="Q17" s="4">
        <f t="shared" si="0"/>
        <v>3166</v>
      </c>
      <c r="R17" s="4">
        <f t="shared" si="0"/>
        <v>27000</v>
      </c>
      <c r="S17" s="4">
        <f t="shared" si="0"/>
        <v>750</v>
      </c>
      <c r="T17" s="4">
        <f t="shared" si="0"/>
        <v>5042</v>
      </c>
      <c r="U17" s="20">
        <f t="shared" si="0"/>
        <v>912007</v>
      </c>
      <c r="V17" s="12"/>
    </row>
    <row r="18" spans="1:22" s="13" customFormat="1" ht="30" customHeight="1">
      <c r="A18" s="6"/>
      <c r="B18" s="1"/>
      <c r="C18" s="17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2"/>
    </row>
    <row r="19" spans="1:22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2"/>
    </row>
    <row r="20" spans="1:22" s="13" customFormat="1" ht="30" customHeight="1">
      <c r="A20" s="6"/>
      <c r="B20" s="1"/>
      <c r="C20" s="17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2"/>
    </row>
    <row r="21" spans="1:22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2"/>
    </row>
    <row r="22" spans="1:22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2"/>
    </row>
    <row r="23" spans="1:22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2"/>
    </row>
    <row r="25" spans="1:22" ht="33.75" customHeight="1"/>
  </sheetData>
  <mergeCells count="2">
    <mergeCell ref="A1:U1"/>
    <mergeCell ref="A2:U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C4" zoomScale="145" zoomScaleNormal="145" workbookViewId="0">
      <selection activeCell="H11" sqref="H11"/>
    </sheetView>
  </sheetViews>
  <sheetFormatPr defaultRowHeight="15"/>
  <cols>
    <col min="1" max="1" width="9.42578125" style="19" customWidth="1"/>
    <col min="2" max="2" width="6.28515625" style="8" customWidth="1"/>
    <col min="3" max="3" width="10.28515625" style="7" customWidth="1"/>
    <col min="4" max="4" width="9.85546875" style="7" customWidth="1"/>
    <col min="5" max="5" width="6" style="7" customWidth="1"/>
    <col min="6" max="6" width="7" style="7" customWidth="1"/>
    <col min="7" max="9" width="8" style="7" customWidth="1"/>
    <col min="10" max="10" width="10.7109375" style="7" customWidth="1"/>
    <col min="11" max="11" width="9.42578125" style="7" customWidth="1"/>
    <col min="12" max="12" width="7.7109375" style="7" customWidth="1"/>
    <col min="13" max="13" width="9.42578125" style="7" customWidth="1"/>
    <col min="14" max="14" width="7.42578125" style="7" customWidth="1"/>
    <col min="15" max="15" width="8.140625" style="7" customWidth="1"/>
    <col min="16" max="16" width="8.5703125" style="7" customWidth="1"/>
    <col min="17" max="17" width="6.5703125" style="7" customWidth="1"/>
    <col min="18" max="18" width="7.42578125" style="7" bestFit="1" customWidth="1"/>
    <col min="19" max="19" width="10" style="7" customWidth="1"/>
    <col min="20" max="16384" width="9.140625" style="7"/>
  </cols>
  <sheetData>
    <row r="1" spans="1:19" ht="21.95" customHeight="1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21.95" customHeight="1">
      <c r="A2" s="36" t="s">
        <v>59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>
      <c r="A3" s="20" t="s">
        <v>0</v>
      </c>
      <c r="B3" s="23" t="s">
        <v>25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23</v>
      </c>
      <c r="I3" s="24" t="s">
        <v>7</v>
      </c>
      <c r="J3" s="24" t="s">
        <v>8</v>
      </c>
      <c r="K3" s="24" t="s">
        <v>30</v>
      </c>
      <c r="L3" s="24" t="s">
        <v>9</v>
      </c>
      <c r="M3" s="24" t="s">
        <v>28</v>
      </c>
      <c r="N3" s="24" t="s">
        <v>23</v>
      </c>
      <c r="O3" s="24" t="s">
        <v>11</v>
      </c>
      <c r="P3" s="24" t="s">
        <v>12</v>
      </c>
      <c r="Q3" s="24" t="s">
        <v>24</v>
      </c>
      <c r="R3" s="24" t="s">
        <v>13</v>
      </c>
      <c r="S3" s="24" t="s">
        <v>14</v>
      </c>
    </row>
    <row r="4" spans="1:19" s="9" customFormat="1" ht="24.95" customHeight="1">
      <c r="A4" s="33" t="s">
        <v>29</v>
      </c>
      <c r="B4" s="28">
        <v>1</v>
      </c>
      <c r="C4" s="4">
        <v>95400</v>
      </c>
      <c r="D4" s="4">
        <v>43884</v>
      </c>
      <c r="E4" s="33">
        <v>0</v>
      </c>
      <c r="F4" s="4">
        <v>0</v>
      </c>
      <c r="G4" s="4">
        <v>60</v>
      </c>
      <c r="H4" s="33">
        <v>0</v>
      </c>
      <c r="I4" s="33">
        <v>0</v>
      </c>
      <c r="J4" s="4">
        <v>139344</v>
      </c>
      <c r="K4" s="4">
        <v>25000</v>
      </c>
      <c r="L4" s="4">
        <v>400</v>
      </c>
      <c r="M4" s="4">
        <v>113944</v>
      </c>
      <c r="N4" s="33">
        <v>0</v>
      </c>
      <c r="O4" s="4">
        <v>208</v>
      </c>
      <c r="P4" s="4">
        <v>15000</v>
      </c>
      <c r="Q4" s="4">
        <v>250</v>
      </c>
      <c r="R4" s="4">
        <v>0</v>
      </c>
      <c r="S4" s="4">
        <v>98486</v>
      </c>
    </row>
    <row r="5" spans="1:19" s="9" customFormat="1" ht="24.95" customHeight="1">
      <c r="A5" s="33" t="s">
        <v>27</v>
      </c>
      <c r="B5" s="28">
        <v>2</v>
      </c>
      <c r="C5" s="26">
        <v>142700</v>
      </c>
      <c r="D5" s="26">
        <v>65642</v>
      </c>
      <c r="E5" s="26">
        <v>0</v>
      </c>
      <c r="F5" s="26">
        <v>1018</v>
      </c>
      <c r="G5" s="26">
        <v>120</v>
      </c>
      <c r="H5" s="26">
        <v>0</v>
      </c>
      <c r="I5" s="27">
        <v>1000</v>
      </c>
      <c r="J5" s="26">
        <v>210480</v>
      </c>
      <c r="K5" s="26">
        <v>27000</v>
      </c>
      <c r="L5" s="26">
        <v>600</v>
      </c>
      <c r="M5" s="26">
        <v>182880</v>
      </c>
      <c r="N5" s="26">
        <v>6000</v>
      </c>
      <c r="O5" s="26">
        <v>500</v>
      </c>
      <c r="P5" s="26">
        <v>9000</v>
      </c>
      <c r="Q5" s="27">
        <v>500</v>
      </c>
      <c r="R5" s="26">
        <v>0</v>
      </c>
      <c r="S5" s="26">
        <v>166880</v>
      </c>
    </row>
    <row r="6" spans="1:19" s="9" customFormat="1" ht="24.95" customHeight="1">
      <c r="A6" s="26" t="s">
        <v>18</v>
      </c>
      <c r="B6" s="29">
        <v>1</v>
      </c>
      <c r="C6" s="4">
        <v>62700</v>
      </c>
      <c r="D6" s="4">
        <v>28842</v>
      </c>
      <c r="E6" s="33">
        <v>0</v>
      </c>
      <c r="F6" s="4">
        <v>1018</v>
      </c>
      <c r="G6" s="4">
        <v>60</v>
      </c>
      <c r="H6" s="4">
        <v>0</v>
      </c>
      <c r="I6" s="4">
        <v>1000</v>
      </c>
      <c r="J6" s="4">
        <v>93620</v>
      </c>
      <c r="K6" s="4">
        <v>15000</v>
      </c>
      <c r="L6" s="4">
        <v>200</v>
      </c>
      <c r="M6" s="4">
        <v>78420</v>
      </c>
      <c r="N6" s="33">
        <v>0</v>
      </c>
      <c r="O6" s="4">
        <v>250</v>
      </c>
      <c r="P6" s="4">
        <v>0</v>
      </c>
      <c r="Q6" s="33">
        <v>0</v>
      </c>
      <c r="R6" s="4">
        <v>0</v>
      </c>
      <c r="S6" s="4">
        <v>78170</v>
      </c>
    </row>
    <row r="7" spans="1:19" s="9" customFormat="1" ht="24.95" customHeight="1">
      <c r="A7" s="26" t="s">
        <v>19</v>
      </c>
      <c r="B7" s="29">
        <v>5</v>
      </c>
      <c r="C7" s="26">
        <v>268700</v>
      </c>
      <c r="D7" s="26">
        <v>123602</v>
      </c>
      <c r="E7" s="26">
        <v>0</v>
      </c>
      <c r="F7" s="26">
        <v>5090</v>
      </c>
      <c r="G7" s="26">
        <v>300</v>
      </c>
      <c r="H7" s="26">
        <v>0</v>
      </c>
      <c r="I7" s="26">
        <v>5000</v>
      </c>
      <c r="J7" s="26">
        <v>402692</v>
      </c>
      <c r="K7" s="26">
        <v>69000</v>
      </c>
      <c r="L7" s="26">
        <v>1000</v>
      </c>
      <c r="M7" s="26">
        <v>332692</v>
      </c>
      <c r="N7" s="26">
        <v>0</v>
      </c>
      <c r="O7" s="26">
        <v>1250</v>
      </c>
      <c r="P7" s="26">
        <v>0</v>
      </c>
      <c r="Q7" s="26">
        <v>0</v>
      </c>
      <c r="R7" s="26">
        <v>5014</v>
      </c>
      <c r="S7" s="26">
        <v>326428</v>
      </c>
    </row>
    <row r="8" spans="1:19" s="9" customFormat="1" ht="24.95" customHeight="1">
      <c r="A8" s="4" t="s">
        <v>56</v>
      </c>
      <c r="B8" s="29">
        <v>1</v>
      </c>
      <c r="C8" s="4">
        <v>59900</v>
      </c>
      <c r="D8" s="4">
        <v>27554</v>
      </c>
      <c r="E8" s="33">
        <v>0</v>
      </c>
      <c r="F8" s="4">
        <v>1000</v>
      </c>
      <c r="G8" s="4">
        <v>60</v>
      </c>
      <c r="H8" s="4">
        <v>911</v>
      </c>
      <c r="I8" s="4">
        <v>78</v>
      </c>
      <c r="J8" s="4">
        <v>89503</v>
      </c>
      <c r="K8" s="4">
        <v>20000</v>
      </c>
      <c r="L8" s="4">
        <v>200</v>
      </c>
      <c r="M8" s="4">
        <v>69303</v>
      </c>
      <c r="N8" s="33">
        <v>0</v>
      </c>
      <c r="O8" s="4">
        <v>208</v>
      </c>
      <c r="P8" s="4">
        <v>3000</v>
      </c>
      <c r="Q8" s="33">
        <v>0</v>
      </c>
      <c r="R8" s="4">
        <v>28</v>
      </c>
      <c r="S8" s="4">
        <v>66067</v>
      </c>
    </row>
    <row r="9" spans="1:19" s="9" customFormat="1" ht="24.95" customHeight="1">
      <c r="A9" s="4" t="s">
        <v>20</v>
      </c>
      <c r="B9" s="29">
        <v>1</v>
      </c>
      <c r="C9" s="4">
        <v>42200</v>
      </c>
      <c r="D9" s="4">
        <v>19412</v>
      </c>
      <c r="E9" s="33">
        <v>0</v>
      </c>
      <c r="F9" s="4">
        <v>1018</v>
      </c>
      <c r="G9" s="4">
        <v>60</v>
      </c>
      <c r="H9" s="4">
        <v>0</v>
      </c>
      <c r="I9" s="4">
        <v>1000</v>
      </c>
      <c r="J9" s="4">
        <v>63690</v>
      </c>
      <c r="K9" s="4">
        <v>10000</v>
      </c>
      <c r="L9" s="4">
        <v>200</v>
      </c>
      <c r="M9" s="4">
        <v>53490</v>
      </c>
      <c r="N9" s="33">
        <v>0</v>
      </c>
      <c r="O9" s="4">
        <v>250</v>
      </c>
      <c r="P9" s="4">
        <v>0</v>
      </c>
      <c r="Q9" s="33">
        <v>0</v>
      </c>
      <c r="R9" s="4">
        <v>0</v>
      </c>
      <c r="S9" s="4">
        <v>53240</v>
      </c>
    </row>
    <row r="10" spans="1:19" s="9" customFormat="1" ht="24.95" customHeight="1">
      <c r="A10" s="4" t="s">
        <v>21</v>
      </c>
      <c r="B10" s="29">
        <v>1</v>
      </c>
      <c r="C10" s="4">
        <v>59100</v>
      </c>
      <c r="D10" s="4">
        <v>27186</v>
      </c>
      <c r="E10" s="4">
        <v>30</v>
      </c>
      <c r="F10" s="4">
        <v>18</v>
      </c>
      <c r="G10" s="4">
        <v>60</v>
      </c>
      <c r="H10" s="4">
        <v>0</v>
      </c>
      <c r="I10" s="4">
        <v>1000</v>
      </c>
      <c r="J10" s="4">
        <v>87394</v>
      </c>
      <c r="K10" s="4">
        <v>7092</v>
      </c>
      <c r="L10" s="4">
        <v>200</v>
      </c>
      <c r="M10" s="4">
        <v>80102</v>
      </c>
      <c r="N10" s="33">
        <v>0</v>
      </c>
      <c r="O10" s="4">
        <v>250</v>
      </c>
      <c r="P10" s="4">
        <v>0</v>
      </c>
      <c r="Q10" s="33">
        <v>0</v>
      </c>
      <c r="R10" s="4">
        <v>0</v>
      </c>
      <c r="S10" s="4">
        <v>79852</v>
      </c>
    </row>
    <row r="11" spans="1:19" s="9" customFormat="1" ht="24.95" customHeight="1">
      <c r="A11" s="4" t="s">
        <v>22</v>
      </c>
      <c r="B11" s="29">
        <v>1</v>
      </c>
      <c r="C11" s="4">
        <v>34100</v>
      </c>
      <c r="D11" s="4">
        <v>15686</v>
      </c>
      <c r="E11" s="33">
        <v>0</v>
      </c>
      <c r="F11" s="4">
        <v>88</v>
      </c>
      <c r="G11" s="4">
        <v>60</v>
      </c>
      <c r="H11" s="4">
        <v>0</v>
      </c>
      <c r="I11" s="4">
        <v>1000</v>
      </c>
      <c r="J11" s="4">
        <v>50934</v>
      </c>
      <c r="K11" s="4">
        <v>7000</v>
      </c>
      <c r="L11" s="4">
        <v>200</v>
      </c>
      <c r="M11" s="4">
        <v>43734</v>
      </c>
      <c r="N11" s="4">
        <v>600</v>
      </c>
      <c r="O11" s="4">
        <v>250</v>
      </c>
      <c r="P11" s="4">
        <v>0</v>
      </c>
      <c r="Q11" s="33">
        <v>0</v>
      </c>
      <c r="R11" s="4">
        <v>0</v>
      </c>
      <c r="S11" s="4">
        <v>42884</v>
      </c>
    </row>
    <row r="12" spans="1:19" ht="24.95" customHeight="1">
      <c r="A12" s="3" t="s">
        <v>26</v>
      </c>
      <c r="B12" s="23">
        <f t="shared" ref="B12:S12" si="0">SUM(B4:B11)</f>
        <v>13</v>
      </c>
      <c r="C12" s="11">
        <f t="shared" si="0"/>
        <v>764800</v>
      </c>
      <c r="D12" s="11">
        <f t="shared" si="0"/>
        <v>351808</v>
      </c>
      <c r="E12" s="11">
        <f t="shared" si="0"/>
        <v>30</v>
      </c>
      <c r="F12" s="11">
        <f t="shared" si="0"/>
        <v>9250</v>
      </c>
      <c r="G12" s="11">
        <f t="shared" si="0"/>
        <v>780</v>
      </c>
      <c r="H12" s="11">
        <f>SUM(H4:H11)</f>
        <v>911</v>
      </c>
      <c r="I12" s="11">
        <f t="shared" si="0"/>
        <v>10078</v>
      </c>
      <c r="J12" s="20">
        <f t="shared" si="0"/>
        <v>1137657</v>
      </c>
      <c r="K12" s="11">
        <f t="shared" si="0"/>
        <v>180092</v>
      </c>
      <c r="L12" s="11">
        <f t="shared" si="0"/>
        <v>3000</v>
      </c>
      <c r="M12" s="20">
        <f t="shared" si="0"/>
        <v>954565</v>
      </c>
      <c r="N12" s="11">
        <f t="shared" si="0"/>
        <v>6600</v>
      </c>
      <c r="O12" s="11">
        <f t="shared" si="0"/>
        <v>3166</v>
      </c>
      <c r="P12" s="11">
        <f t="shared" si="0"/>
        <v>27000</v>
      </c>
      <c r="Q12" s="11">
        <f t="shared" si="0"/>
        <v>750</v>
      </c>
      <c r="R12" s="11">
        <f t="shared" si="0"/>
        <v>5042</v>
      </c>
      <c r="S12" s="20">
        <f t="shared" si="0"/>
        <v>912007</v>
      </c>
    </row>
    <row r="13" spans="1:19">
      <c r="M13" s="37"/>
      <c r="S13" s="37"/>
    </row>
  </sheetData>
  <mergeCells count="2">
    <mergeCell ref="A1:S1"/>
    <mergeCell ref="A2:S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2024-11-01T08:40:07Z</cp:lastPrinted>
  <dcterms:created xsi:type="dcterms:W3CDTF">2021-02-05T13:35:25Z</dcterms:created>
  <dcterms:modified xsi:type="dcterms:W3CDTF">2024-11-01T08:41:24Z</dcterms:modified>
</cp:coreProperties>
</file>